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mac\git\comp560-web\"/>
    </mc:Choice>
  </mc:AlternateContent>
  <xr:revisionPtr revIDLastSave="0" documentId="13_ncr:1_{F7DEAEDB-96F2-40A3-957D-1BEB8992B7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2" l="1"/>
  <c r="C11" i="2" s="1"/>
  <c r="C13" i="2" s="1"/>
  <c r="C7" i="2"/>
  <c r="C10" i="2" l="1"/>
  <c r="C14" i="2"/>
  <c r="C15" i="2"/>
  <c r="C17" i="2" s="1"/>
  <c r="C19" i="2" s="1"/>
  <c r="C21" i="2" s="1"/>
  <c r="C12" i="2"/>
  <c r="C20" i="2" l="1"/>
  <c r="C18" i="2"/>
  <c r="C24" i="2"/>
  <c r="C23" i="2"/>
  <c r="C16" i="2"/>
  <c r="C26" i="2" l="1"/>
  <c r="C25" i="2"/>
  <c r="C27" i="2" l="1"/>
  <c r="C28" i="2"/>
  <c r="C30" i="2" s="1"/>
  <c r="C32" i="2" l="1"/>
  <c r="C33" i="2"/>
  <c r="C29" i="2"/>
  <c r="C36" i="2" l="1"/>
  <c r="C37" i="2" s="1"/>
  <c r="C34" i="2"/>
</calcChain>
</file>

<file path=xl/sharedStrings.xml><?xml version="1.0" encoding="utf-8"?>
<sst xmlns="http://schemas.openxmlformats.org/spreadsheetml/2006/main" count="74" uniqueCount="73">
  <si>
    <t>Marking period</t>
  </si>
  <si>
    <t>RWeek 1</t>
  </si>
  <si>
    <t>RWeek 2</t>
  </si>
  <si>
    <t>RWeek 3</t>
  </si>
  <si>
    <t>RWeek 4</t>
  </si>
  <si>
    <t>RWeek 5</t>
  </si>
  <si>
    <t>RWeek 6</t>
  </si>
  <si>
    <t>RWeek 7</t>
  </si>
  <si>
    <t>RWeek 8</t>
  </si>
  <si>
    <t>RWeek 9</t>
  </si>
  <si>
    <t>RWeek 10</t>
  </si>
  <si>
    <t>RWeek 11</t>
  </si>
  <si>
    <t>RWeek 12</t>
  </si>
  <si>
    <t>MP1</t>
  </si>
  <si>
    <t>MP2</t>
  </si>
  <si>
    <t>MP3</t>
  </si>
  <si>
    <t>MP4</t>
  </si>
  <si>
    <t>PAL1</t>
  </si>
  <si>
    <t>PAL2</t>
  </si>
  <si>
    <t>PAL4</t>
  </si>
  <si>
    <t>PAL5</t>
  </si>
  <si>
    <t>PAL7</t>
  </si>
  <si>
    <t>PAL8</t>
  </si>
  <si>
    <t>PAL10</t>
  </si>
  <si>
    <t>PAL11</t>
  </si>
  <si>
    <t>PAL12</t>
  </si>
  <si>
    <t>work due</t>
  </si>
  <si>
    <t>LM1</t>
  </si>
  <si>
    <t>LM2</t>
  </si>
  <si>
    <t>LM3</t>
  </si>
  <si>
    <t>LM4</t>
  </si>
  <si>
    <t>LM5</t>
  </si>
  <si>
    <t>LM6</t>
  </si>
  <si>
    <t>LM8</t>
  </si>
  <si>
    <t>LM9</t>
  </si>
  <si>
    <t>LM10</t>
  </si>
  <si>
    <t>LM7a</t>
  </si>
  <si>
    <t>LM7b</t>
  </si>
  <si>
    <t>LM11</t>
  </si>
  <si>
    <t>Thanksgiving</t>
  </si>
  <si>
    <t>LM12a</t>
  </si>
  <si>
    <t>LM12b</t>
  </si>
  <si>
    <t>lab meeting
(7pm)</t>
  </si>
  <si>
    <t>Research Week
(RWeek)</t>
  </si>
  <si>
    <t>fall pause</t>
  </si>
  <si>
    <t>MP1 + PAL3</t>
  </si>
  <si>
    <t>MP2 + PAL6</t>
  </si>
  <si>
    <t>MP3 + PAL9</t>
  </si>
  <si>
    <t>MP4 + CA</t>
  </si>
  <si>
    <t>Optional events that can be logged as activity:</t>
  </si>
  <si>
    <t>Tue 9/29</t>
  </si>
  <si>
    <t>Tue 10/27</t>
  </si>
  <si>
    <t>Thu 10/29</t>
  </si>
  <si>
    <t>Wed 11/11</t>
  </si>
  <si>
    <t>Clarke Forum event: Can a Computer Program Think Like a Human? John MacCormick. ATS, 7pm.</t>
  </si>
  <si>
    <t>Rose-Walters sustainability prize event: An Evening with Dr. Ayana Elizabeth Johnson. ATS, 7pm.</t>
  </si>
  <si>
    <t>Ethics Symposium: Ethics and AI. Stern Great Room (includes dinner, must sign up at tinyurl.com/dson-ethics-ai-2026), 5:30-7:30pm.</t>
  </si>
  <si>
    <t>Priestley Award lecture: y code when ai? Hadley Wickham. ATS, 7pm.</t>
  </si>
  <si>
    <t>Clarke Forum</t>
  </si>
  <si>
    <t>optional
(details below)</t>
  </si>
  <si>
    <t>Rose-Walters</t>
  </si>
  <si>
    <t>Ethics Symposium</t>
  </si>
  <si>
    <t>Priestley Award</t>
  </si>
  <si>
    <t>honors projects</t>
  </si>
  <si>
    <t>Mon 9/21</t>
  </si>
  <si>
    <t>FRP</t>
  </si>
  <si>
    <t>Mon 9/14</t>
  </si>
  <si>
    <t>Mon 12/7</t>
  </si>
  <si>
    <t>RR</t>
  </si>
  <si>
    <t>Mon 11/30</t>
  </si>
  <si>
    <t>complete draft of FRP</t>
  </si>
  <si>
    <t>complete draft of RR</t>
  </si>
  <si>
    <t>updated 9/9/2026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</si>
</sst>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ddd\ m/d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165" fontId="0" fillId="0" borderId="9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horizontal="left" vertical="center" wrapText="1"/>
    </xf>
    <xf numFmtId="165" fontId="0" fillId="0" borderId="4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9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5" fillId="0" borderId="16" xfId="0" applyFont="1" applyBorder="1"/>
    <xf numFmtId="0" fontId="0" fillId="0" borderId="17" xfId="0" applyBorder="1" applyAlignment="1">
      <alignment horizontal="center" vertical="center"/>
    </xf>
    <xf numFmtId="165" fontId="0" fillId="0" borderId="17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4" fontId="1" fillId="0" borderId="24" xfId="0" applyNumberFormat="1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164" fontId="0" fillId="0" borderId="26" xfId="0" applyNumberForma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2" fillId="0" borderId="5" xfId="0" applyFont="1" applyBorder="1"/>
    <xf numFmtId="0" fontId="0" fillId="0" borderId="0" xfId="0" applyAlignment="1">
      <alignment horizontal="left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2" borderId="2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6" fillId="0" borderId="25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58"/>
  <sheetViews>
    <sheetView tabSelected="1" topLeftCell="A41" zoomScale="90" zoomScaleNormal="90" zoomScalePageLayoutView="60" workbookViewId="0">
      <selection activeCell="B47" sqref="B47"/>
    </sheetView>
  </sheetViews>
  <sheetFormatPr defaultRowHeight="15" x14ac:dyDescent="0.25"/>
  <cols>
    <col min="2" max="2" width="10.28515625" style="6" customWidth="1"/>
    <col min="3" max="3" width="10.5703125" style="5" bestFit="1" customWidth="1"/>
    <col min="4" max="4" width="11" style="7" bestFit="1" customWidth="1"/>
    <col min="5" max="5" width="11.5703125" style="7" bestFit="1" customWidth="1"/>
    <col min="6" max="6" width="17" style="6" bestFit="1" customWidth="1"/>
    <col min="7" max="7" width="20.42578125" bestFit="1" customWidth="1"/>
  </cols>
  <sheetData>
    <row r="1" spans="1:7" s="4" customFormat="1" ht="45.75" thickBot="1" x14ac:dyDescent="0.3">
      <c r="A1" s="11" t="s">
        <v>0</v>
      </c>
      <c r="B1" s="12" t="s">
        <v>43</v>
      </c>
      <c r="C1" s="13"/>
      <c r="D1" s="14" t="s">
        <v>26</v>
      </c>
      <c r="E1" s="30" t="s">
        <v>42</v>
      </c>
      <c r="F1" s="40" t="s">
        <v>59</v>
      </c>
      <c r="G1" s="37" t="s">
        <v>63</v>
      </c>
    </row>
    <row r="2" spans="1:7" x14ac:dyDescent="0.25">
      <c r="A2" s="60" t="s">
        <v>13</v>
      </c>
      <c r="B2" s="57" t="s">
        <v>1</v>
      </c>
      <c r="C2" s="15">
        <v>46265</v>
      </c>
      <c r="D2" s="16"/>
      <c r="E2" s="31"/>
      <c r="F2" s="41"/>
      <c r="G2" s="47"/>
    </row>
    <row r="3" spans="1:7" x14ac:dyDescent="0.25">
      <c r="A3" s="61"/>
      <c r="B3" s="58"/>
      <c r="C3" s="3">
        <v>46267</v>
      </c>
      <c r="D3" s="2"/>
      <c r="E3" s="32" t="s">
        <v>27</v>
      </c>
      <c r="F3" s="42"/>
      <c r="G3" s="48"/>
    </row>
    <row r="4" spans="1:7" ht="15.75" thickBot="1" x14ac:dyDescent="0.3">
      <c r="A4" s="61"/>
      <c r="B4" s="59"/>
      <c r="C4" s="9">
        <v>46273</v>
      </c>
      <c r="D4" s="17" t="s">
        <v>17</v>
      </c>
      <c r="E4" s="33"/>
      <c r="F4" s="43"/>
      <c r="G4" s="49"/>
    </row>
    <row r="5" spans="1:7" x14ac:dyDescent="0.25">
      <c r="A5" s="61"/>
      <c r="B5" s="57" t="s">
        <v>2</v>
      </c>
      <c r="C5" s="15">
        <v>46274</v>
      </c>
      <c r="D5" s="18"/>
      <c r="E5" s="31" t="s">
        <v>28</v>
      </c>
      <c r="F5" s="41"/>
      <c r="G5" s="47"/>
    </row>
    <row r="6" spans="1:7" x14ac:dyDescent="0.25">
      <c r="A6" s="61"/>
      <c r="B6" s="58"/>
      <c r="C6" s="3" t="s">
        <v>66</v>
      </c>
      <c r="D6" s="1"/>
      <c r="E6" s="32"/>
      <c r="F6" s="42"/>
      <c r="G6" s="48" t="s">
        <v>70</v>
      </c>
    </row>
    <row r="7" spans="1:7" ht="15.75" thickBot="1" x14ac:dyDescent="0.3">
      <c r="A7" s="61"/>
      <c r="B7" s="59"/>
      <c r="C7" s="9">
        <f>C5+6</f>
        <v>46280</v>
      </c>
      <c r="D7" s="17" t="s">
        <v>18</v>
      </c>
      <c r="E7" s="33"/>
      <c r="F7" s="43"/>
      <c r="G7" s="49"/>
    </row>
    <row r="8" spans="1:7" x14ac:dyDescent="0.25">
      <c r="A8" s="61"/>
      <c r="B8" s="57" t="s">
        <v>3</v>
      </c>
      <c r="C8" s="15">
        <f>C5+7</f>
        <v>46281</v>
      </c>
      <c r="D8" s="18"/>
      <c r="E8" s="31" t="s">
        <v>29</v>
      </c>
      <c r="F8" s="41"/>
      <c r="G8" s="47"/>
    </row>
    <row r="9" spans="1:7" x14ac:dyDescent="0.25">
      <c r="A9" s="62"/>
      <c r="B9" s="58"/>
      <c r="C9" s="3" t="s">
        <v>64</v>
      </c>
      <c r="D9" s="1"/>
      <c r="E9" s="32"/>
      <c r="F9" s="42"/>
      <c r="G9" s="48" t="s">
        <v>65</v>
      </c>
    </row>
    <row r="10" spans="1:7" ht="15.75" thickBot="1" x14ac:dyDescent="0.3">
      <c r="A10" s="63"/>
      <c r="B10" s="59"/>
      <c r="C10" s="9">
        <f t="shared" ref="C10" si="0">C8+6</f>
        <v>46287</v>
      </c>
      <c r="D10" s="17" t="s">
        <v>45</v>
      </c>
      <c r="E10" s="33"/>
      <c r="F10" s="43"/>
      <c r="G10" s="49"/>
    </row>
    <row r="11" spans="1:7" x14ac:dyDescent="0.25">
      <c r="A11" s="60" t="s">
        <v>14</v>
      </c>
      <c r="B11" s="57" t="s">
        <v>4</v>
      </c>
      <c r="C11" s="15">
        <f t="shared" ref="C11" si="1">C8+7</f>
        <v>46288</v>
      </c>
      <c r="D11" s="18"/>
      <c r="E11" s="31" t="s">
        <v>30</v>
      </c>
      <c r="F11" s="41"/>
      <c r="G11" s="47"/>
    </row>
    <row r="12" spans="1:7" ht="15.75" thickBot="1" x14ac:dyDescent="0.3">
      <c r="A12" s="61"/>
      <c r="B12" s="59"/>
      <c r="C12" s="9">
        <f t="shared" ref="C12" si="2">C11+6</f>
        <v>46294</v>
      </c>
      <c r="D12" s="17" t="s">
        <v>19</v>
      </c>
      <c r="E12" s="33"/>
      <c r="F12" s="43" t="s">
        <v>58</v>
      </c>
      <c r="G12" s="49"/>
    </row>
    <row r="13" spans="1:7" x14ac:dyDescent="0.25">
      <c r="A13" s="61"/>
      <c r="B13" s="57" t="s">
        <v>5</v>
      </c>
      <c r="C13" s="15">
        <f t="shared" ref="C13" si="3">C11+7</f>
        <v>46295</v>
      </c>
      <c r="D13" s="18"/>
      <c r="E13" s="31" t="s">
        <v>31</v>
      </c>
      <c r="F13" s="41"/>
      <c r="G13" s="47"/>
    </row>
    <row r="14" spans="1:7" ht="15.75" thickBot="1" x14ac:dyDescent="0.3">
      <c r="A14" s="61"/>
      <c r="B14" s="59"/>
      <c r="C14" s="9">
        <f t="shared" ref="C14" si="4">C13+6</f>
        <v>46301</v>
      </c>
      <c r="D14" s="17" t="s">
        <v>20</v>
      </c>
      <c r="E14" s="33"/>
      <c r="F14" s="43"/>
      <c r="G14" s="49"/>
    </row>
    <row r="15" spans="1:7" x14ac:dyDescent="0.25">
      <c r="A15" s="61"/>
      <c r="B15" s="57" t="s">
        <v>6</v>
      </c>
      <c r="C15" s="15">
        <f t="shared" ref="C15:C30" si="5">C13+7</f>
        <v>46302</v>
      </c>
      <c r="D15" s="18"/>
      <c r="E15" s="31" t="s">
        <v>32</v>
      </c>
      <c r="F15" s="41"/>
      <c r="G15" s="47"/>
    </row>
    <row r="16" spans="1:7" ht="15.75" thickBot="1" x14ac:dyDescent="0.3">
      <c r="A16" s="63"/>
      <c r="B16" s="59"/>
      <c r="C16" s="9">
        <f t="shared" ref="C16:C29" si="6">C15+6</f>
        <v>46308</v>
      </c>
      <c r="D16" s="17" t="s">
        <v>46</v>
      </c>
      <c r="E16" s="33"/>
      <c r="F16" s="43"/>
      <c r="G16" s="49"/>
    </row>
    <row r="17" spans="1:7" x14ac:dyDescent="0.25">
      <c r="A17" s="60" t="s">
        <v>15</v>
      </c>
      <c r="B17" s="57" t="s">
        <v>7</v>
      </c>
      <c r="C17" s="15">
        <f t="shared" si="5"/>
        <v>46309</v>
      </c>
      <c r="D17" s="18"/>
      <c r="E17" s="31" t="s">
        <v>36</v>
      </c>
      <c r="F17" s="41"/>
      <c r="G17" s="47"/>
    </row>
    <row r="18" spans="1:7" x14ac:dyDescent="0.25">
      <c r="A18" s="61"/>
      <c r="B18" s="58"/>
      <c r="C18" s="3">
        <f t="shared" si="6"/>
        <v>46315</v>
      </c>
      <c r="D18" s="55" t="s">
        <v>44</v>
      </c>
      <c r="E18" s="56"/>
      <c r="F18" s="44"/>
      <c r="G18" s="48"/>
    </row>
    <row r="19" spans="1:7" x14ac:dyDescent="0.25">
      <c r="A19" s="61"/>
      <c r="B19" s="58"/>
      <c r="C19" s="3">
        <f t="shared" si="5"/>
        <v>46316</v>
      </c>
      <c r="D19" s="2"/>
      <c r="E19" s="32" t="s">
        <v>37</v>
      </c>
      <c r="F19" s="42"/>
      <c r="G19" s="48"/>
    </row>
    <row r="20" spans="1:7" ht="15.75" thickBot="1" x14ac:dyDescent="0.3">
      <c r="A20" s="61"/>
      <c r="B20" s="59"/>
      <c r="C20" s="9">
        <f t="shared" si="6"/>
        <v>46322</v>
      </c>
      <c r="D20" s="17" t="s">
        <v>21</v>
      </c>
      <c r="E20" s="33"/>
      <c r="F20" s="43" t="s">
        <v>60</v>
      </c>
      <c r="G20" s="49"/>
    </row>
    <row r="21" spans="1:7" x14ac:dyDescent="0.25">
      <c r="A21" s="61"/>
      <c r="B21" s="57" t="s">
        <v>8</v>
      </c>
      <c r="C21" s="15">
        <f t="shared" si="5"/>
        <v>46323</v>
      </c>
      <c r="D21" s="16"/>
      <c r="E21" s="31" t="s">
        <v>33</v>
      </c>
      <c r="F21" s="41"/>
      <c r="G21" s="47"/>
    </row>
    <row r="22" spans="1:7" x14ac:dyDescent="0.25">
      <c r="A22" s="61"/>
      <c r="B22" s="58"/>
      <c r="C22" s="3" t="s">
        <v>52</v>
      </c>
      <c r="D22" s="2"/>
      <c r="E22" s="32"/>
      <c r="F22" s="42" t="s">
        <v>61</v>
      </c>
      <c r="G22" s="48"/>
    </row>
    <row r="23" spans="1:7" ht="15.75" thickBot="1" x14ac:dyDescent="0.3">
      <c r="A23" s="61"/>
      <c r="B23" s="59"/>
      <c r="C23" s="9">
        <f>C21+6</f>
        <v>46329</v>
      </c>
      <c r="D23" s="17" t="s">
        <v>22</v>
      </c>
      <c r="E23" s="33"/>
      <c r="F23" s="43"/>
      <c r="G23" s="49"/>
    </row>
    <row r="24" spans="1:7" x14ac:dyDescent="0.25">
      <c r="A24" s="61"/>
      <c r="B24" s="57" t="s">
        <v>9</v>
      </c>
      <c r="C24" s="15">
        <f>C21+7</f>
        <v>46330</v>
      </c>
      <c r="D24" s="16"/>
      <c r="E24" s="31" t="s">
        <v>34</v>
      </c>
      <c r="F24" s="41"/>
      <c r="G24" s="47"/>
    </row>
    <row r="25" spans="1:7" ht="15.75" thickBot="1" x14ac:dyDescent="0.3">
      <c r="A25" s="63"/>
      <c r="B25" s="59"/>
      <c r="C25" s="9">
        <f t="shared" si="6"/>
        <v>46336</v>
      </c>
      <c r="D25" s="17" t="s">
        <v>47</v>
      </c>
      <c r="E25" s="33"/>
      <c r="F25" s="43"/>
      <c r="G25" s="49"/>
    </row>
    <row r="26" spans="1:7" x14ac:dyDescent="0.25">
      <c r="A26" s="60" t="s">
        <v>16</v>
      </c>
      <c r="B26" s="57" t="s">
        <v>10</v>
      </c>
      <c r="C26" s="15">
        <f t="shared" si="5"/>
        <v>46337</v>
      </c>
      <c r="D26" s="16"/>
      <c r="E26" s="64" t="s">
        <v>35</v>
      </c>
      <c r="F26" s="41" t="s">
        <v>62</v>
      </c>
      <c r="G26" s="47"/>
    </row>
    <row r="27" spans="1:7" ht="15.75" thickBot="1" x14ac:dyDescent="0.3">
      <c r="A27" s="61"/>
      <c r="B27" s="59"/>
      <c r="C27" s="9">
        <f t="shared" si="6"/>
        <v>46343</v>
      </c>
      <c r="D27" s="17" t="s">
        <v>23</v>
      </c>
      <c r="E27" s="33"/>
      <c r="F27" s="43"/>
      <c r="G27" s="49"/>
    </row>
    <row r="28" spans="1:7" x14ac:dyDescent="0.25">
      <c r="A28" s="61"/>
      <c r="B28" s="57" t="s">
        <v>11</v>
      </c>
      <c r="C28" s="15">
        <f t="shared" si="5"/>
        <v>46344</v>
      </c>
      <c r="D28" s="16"/>
      <c r="E28" s="31" t="s">
        <v>38</v>
      </c>
      <c r="F28" s="41"/>
      <c r="G28" s="47"/>
    </row>
    <row r="29" spans="1:7" x14ac:dyDescent="0.25">
      <c r="A29" s="61"/>
      <c r="B29" s="58"/>
      <c r="C29" s="3">
        <f t="shared" si="6"/>
        <v>46350</v>
      </c>
      <c r="D29" s="1"/>
      <c r="E29" s="32"/>
      <c r="F29" s="42"/>
      <c r="G29" s="48"/>
    </row>
    <row r="30" spans="1:7" x14ac:dyDescent="0.25">
      <c r="A30" s="61"/>
      <c r="B30" s="58"/>
      <c r="C30" s="3">
        <f t="shared" si="5"/>
        <v>46351</v>
      </c>
      <c r="D30" s="55" t="s">
        <v>39</v>
      </c>
      <c r="E30" s="56"/>
      <c r="F30" s="44"/>
      <c r="G30" s="48"/>
    </row>
    <row r="31" spans="1:7" x14ac:dyDescent="0.25">
      <c r="A31" s="61"/>
      <c r="B31" s="58"/>
      <c r="C31" s="3" t="s">
        <v>69</v>
      </c>
      <c r="D31" s="38"/>
      <c r="E31" s="39"/>
      <c r="F31" s="44"/>
      <c r="G31" s="48" t="s">
        <v>71</v>
      </c>
    </row>
    <row r="32" spans="1:7" ht="15.75" thickBot="1" x14ac:dyDescent="0.3">
      <c r="A32" s="61"/>
      <c r="B32" s="59"/>
      <c r="C32" s="9">
        <f>C30+6</f>
        <v>46357</v>
      </c>
      <c r="D32" s="17" t="s">
        <v>24</v>
      </c>
      <c r="E32" s="33"/>
      <c r="F32" s="43"/>
      <c r="G32" s="49"/>
    </row>
    <row r="33" spans="1:15" s="8" customFormat="1" x14ac:dyDescent="0.25">
      <c r="A33" s="61"/>
      <c r="B33" s="57" t="s">
        <v>12</v>
      </c>
      <c r="C33" s="15">
        <f>C30+7</f>
        <v>46358</v>
      </c>
      <c r="D33" s="19"/>
      <c r="E33" s="31" t="s">
        <v>40</v>
      </c>
      <c r="F33" s="45"/>
      <c r="G33" s="50"/>
    </row>
    <row r="34" spans="1:15" x14ac:dyDescent="0.25">
      <c r="A34" s="61"/>
      <c r="B34" s="58"/>
      <c r="C34" s="3">
        <f>C33+1</f>
        <v>46359</v>
      </c>
      <c r="D34" s="2" t="s">
        <v>25</v>
      </c>
      <c r="E34" s="32"/>
      <c r="F34" s="42"/>
      <c r="G34" s="48"/>
    </row>
    <row r="35" spans="1:15" x14ac:dyDescent="0.25">
      <c r="A35" s="61"/>
      <c r="B35" s="58"/>
      <c r="C35" s="3" t="s">
        <v>67</v>
      </c>
      <c r="D35" s="2"/>
      <c r="E35" s="32"/>
      <c r="F35" s="42"/>
      <c r="G35" s="48" t="s">
        <v>68</v>
      </c>
    </row>
    <row r="36" spans="1:15" x14ac:dyDescent="0.25">
      <c r="A36" s="61"/>
      <c r="B36" s="58"/>
      <c r="C36" s="3">
        <f>C33+7</f>
        <v>46365</v>
      </c>
      <c r="D36" s="1"/>
      <c r="E36" s="32" t="s">
        <v>41</v>
      </c>
      <c r="F36" s="42"/>
      <c r="G36" s="48"/>
    </row>
    <row r="37" spans="1:15" x14ac:dyDescent="0.25">
      <c r="A37" s="61"/>
      <c r="B37" s="58"/>
      <c r="C37" s="3">
        <f>C36+2</f>
        <v>46367</v>
      </c>
      <c r="D37" s="36"/>
      <c r="E37" s="34"/>
      <c r="F37" s="42"/>
      <c r="G37" s="48"/>
    </row>
    <row r="38" spans="1:15" ht="15.75" thickBot="1" x14ac:dyDescent="0.3">
      <c r="A38" s="63"/>
      <c r="B38" s="59"/>
      <c r="C38" s="9">
        <v>46375</v>
      </c>
      <c r="D38" s="10" t="s">
        <v>48</v>
      </c>
      <c r="E38" s="35"/>
      <c r="F38" s="46"/>
      <c r="G38" s="49"/>
    </row>
    <row r="39" spans="1:15" ht="15.75" thickBot="1" x14ac:dyDescent="0.3"/>
    <row r="40" spans="1:15" ht="15.75" x14ac:dyDescent="0.25">
      <c r="A40" s="20" t="s">
        <v>49</v>
      </c>
      <c r="B40" s="21"/>
      <c r="C40" s="22"/>
      <c r="D40" s="23"/>
      <c r="E40" s="23"/>
      <c r="F40" s="21"/>
      <c r="G40" s="24"/>
      <c r="H40" s="24"/>
      <c r="I40" s="24"/>
      <c r="J40" s="24"/>
      <c r="K40" s="24"/>
      <c r="L40" s="24"/>
      <c r="M40" s="24"/>
      <c r="N40" s="24"/>
      <c r="O40" s="25"/>
    </row>
    <row r="41" spans="1:15" x14ac:dyDescent="0.25">
      <c r="A41" s="26"/>
      <c r="O41" s="27"/>
    </row>
    <row r="42" spans="1:15" x14ac:dyDescent="0.25">
      <c r="A42" s="26"/>
      <c r="B42" t="s">
        <v>50</v>
      </c>
      <c r="C42" s="51" t="s">
        <v>54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2"/>
    </row>
    <row r="43" spans="1:15" x14ac:dyDescent="0.25">
      <c r="A43" s="26"/>
      <c r="B43" t="s">
        <v>51</v>
      </c>
      <c r="C43" s="51" t="s">
        <v>55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2"/>
    </row>
    <row r="44" spans="1:15" x14ac:dyDescent="0.25">
      <c r="A44" s="26"/>
      <c r="B44" t="s">
        <v>52</v>
      </c>
      <c r="C44" s="51" t="s">
        <v>56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2"/>
    </row>
    <row r="45" spans="1:15" ht="15.75" thickBot="1" x14ac:dyDescent="0.3">
      <c r="A45" s="28"/>
      <c r="B45" s="29" t="s">
        <v>53</v>
      </c>
      <c r="C45" s="53" t="s">
        <v>57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4"/>
    </row>
    <row r="46" spans="1:15" x14ac:dyDescent="0.25">
      <c r="B46"/>
      <c r="C46"/>
      <c r="D46"/>
      <c r="E46"/>
      <c r="F46"/>
    </row>
    <row r="47" spans="1:15" x14ac:dyDescent="0.25">
      <c r="A47" t="s">
        <v>72</v>
      </c>
      <c r="B47"/>
      <c r="C47"/>
      <c r="D47"/>
      <c r="E47"/>
      <c r="F47"/>
    </row>
    <row r="48" spans="1:15" x14ac:dyDescent="0.25">
      <c r="B48"/>
      <c r="C48"/>
      <c r="D48"/>
      <c r="E48"/>
      <c r="F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</sheetData>
  <mergeCells count="22">
    <mergeCell ref="A2:A10"/>
    <mergeCell ref="A11:A16"/>
    <mergeCell ref="A17:A25"/>
    <mergeCell ref="A26:A38"/>
    <mergeCell ref="B2:B4"/>
    <mergeCell ref="B5:B7"/>
    <mergeCell ref="B8:B10"/>
    <mergeCell ref="B11:B12"/>
    <mergeCell ref="B13:B14"/>
    <mergeCell ref="B15:B16"/>
    <mergeCell ref="B17:B20"/>
    <mergeCell ref="B21:B23"/>
    <mergeCell ref="B24:B25"/>
    <mergeCell ref="B26:B27"/>
    <mergeCell ref="B28:B32"/>
    <mergeCell ref="C44:O44"/>
    <mergeCell ref="C45:O45"/>
    <mergeCell ref="D18:E18"/>
    <mergeCell ref="D30:E30"/>
    <mergeCell ref="B33:B38"/>
    <mergeCell ref="C42:O42"/>
    <mergeCell ref="C43:O43"/>
  </mergeCells>
  <phoneticPr fontId="3" type="noConversion"/>
  <pageMargins left="0.7" right="0.7" top="0.75" bottom="0.75" header="0.3" footer="0.3"/>
  <pageSetup scale="51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Library and Information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MacCormick</dc:creator>
  <cp:lastModifiedBy>MacCormick, John</cp:lastModifiedBy>
  <cp:lastPrinted>2020-09-03T19:06:22Z</cp:lastPrinted>
  <dcterms:created xsi:type="dcterms:W3CDTF">2010-01-20T18:46:42Z</dcterms:created>
  <dcterms:modified xsi:type="dcterms:W3CDTF">2026-09-09T16:47:15Z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